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92321\OneDrive\Desktop\Qirat -JULY\Sales Plan\"/>
    </mc:Choice>
  </mc:AlternateContent>
  <xr:revisionPtr revIDLastSave="0" documentId="13_ncr:1_{40585F7E-5C59-4CA0-A0C6-42D960E9353F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Sales Plan" sheetId="1" r:id="rId1"/>
  </sheets>
  <definedNames>
    <definedName name="Interval">'Sales Plan'!$I$4</definedName>
    <definedName name="ScheduleStart">'Sales Plan'!#REF!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7" i="1" l="1"/>
  <c r="E17" i="1"/>
  <c r="F17" i="1"/>
  <c r="G17" i="1"/>
  <c r="H17" i="1"/>
  <c r="I17" i="1"/>
  <c r="J17" i="1"/>
  <c r="K17" i="1"/>
  <c r="L17" i="1"/>
  <c r="M17" i="1"/>
  <c r="N17" i="1"/>
  <c r="O17" i="1"/>
  <c r="P16" i="1"/>
  <c r="P15" i="1"/>
  <c r="P17" i="1"/>
  <c r="D20" i="1"/>
  <c r="E20" i="1"/>
  <c r="F20" i="1"/>
  <c r="G20" i="1"/>
  <c r="H20" i="1"/>
  <c r="I20" i="1"/>
  <c r="J20" i="1"/>
  <c r="K20" i="1"/>
  <c r="L20" i="1"/>
  <c r="M20" i="1"/>
  <c r="N20" i="1"/>
  <c r="O20" i="1"/>
  <c r="P19" i="1"/>
  <c r="P18" i="1"/>
  <c r="P20" i="1"/>
  <c r="D23" i="1"/>
  <c r="E23" i="1"/>
  <c r="F23" i="1"/>
  <c r="G23" i="1"/>
  <c r="H23" i="1"/>
  <c r="I23" i="1"/>
  <c r="J23" i="1"/>
  <c r="K23" i="1"/>
  <c r="L23" i="1"/>
  <c r="M23" i="1"/>
  <c r="N23" i="1"/>
  <c r="O23" i="1"/>
  <c r="P22" i="1"/>
  <c r="P21" i="1"/>
  <c r="P23" i="1"/>
  <c r="D26" i="1"/>
  <c r="E26" i="1"/>
  <c r="F26" i="1"/>
  <c r="G26" i="1"/>
  <c r="H26" i="1"/>
  <c r="I26" i="1"/>
  <c r="J26" i="1"/>
  <c r="K26" i="1"/>
  <c r="L26" i="1"/>
  <c r="M26" i="1"/>
  <c r="N26" i="1"/>
  <c r="O26" i="1"/>
  <c r="P25" i="1"/>
  <c r="P24" i="1"/>
  <c r="P26" i="1"/>
  <c r="D29" i="1"/>
  <c r="E29" i="1"/>
  <c r="F29" i="1"/>
  <c r="G29" i="1"/>
  <c r="H29" i="1"/>
  <c r="I29" i="1"/>
  <c r="J29" i="1"/>
  <c r="K29" i="1"/>
  <c r="L29" i="1"/>
  <c r="M29" i="1"/>
  <c r="N29" i="1"/>
  <c r="O29" i="1"/>
  <c r="P28" i="1"/>
  <c r="P27" i="1"/>
  <c r="P29" i="1"/>
  <c r="D32" i="1"/>
  <c r="E32" i="1"/>
  <c r="F32" i="1"/>
  <c r="G32" i="1"/>
  <c r="H32" i="1"/>
  <c r="I32" i="1"/>
  <c r="J32" i="1"/>
  <c r="K32" i="1"/>
  <c r="L32" i="1"/>
  <c r="M32" i="1"/>
  <c r="N32" i="1"/>
  <c r="O32" i="1"/>
  <c r="P31" i="1"/>
  <c r="P30" i="1"/>
  <c r="P32" i="1"/>
  <c r="D35" i="1"/>
  <c r="E35" i="1"/>
  <c r="F35" i="1"/>
  <c r="G35" i="1"/>
  <c r="H35" i="1"/>
  <c r="I35" i="1"/>
  <c r="J35" i="1"/>
  <c r="K35" i="1"/>
  <c r="L35" i="1"/>
  <c r="M35" i="1"/>
  <c r="N35" i="1"/>
  <c r="O35" i="1"/>
  <c r="P34" i="1"/>
  <c r="P33" i="1"/>
  <c r="P35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P13" i="1"/>
  <c r="P12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P10" i="1"/>
  <c r="P9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P7" i="1"/>
  <c r="P6" i="1"/>
  <c r="P8" i="1"/>
  <c r="O8" i="1"/>
  <c r="N8" i="1"/>
  <c r="M8" i="1"/>
  <c r="L8" i="1"/>
  <c r="K8" i="1"/>
  <c r="J8" i="1"/>
  <c r="I8" i="1"/>
  <c r="H8" i="1"/>
  <c r="G8" i="1"/>
  <c r="F8" i="1"/>
  <c r="E8" i="1"/>
  <c r="D8" i="1"/>
  <c r="D5" i="1"/>
  <c r="E5" i="1"/>
  <c r="F5" i="1"/>
  <c r="G5" i="1"/>
  <c r="H5" i="1"/>
  <c r="I5" i="1"/>
  <c r="J5" i="1"/>
  <c r="K5" i="1"/>
  <c r="L5" i="1"/>
  <c r="M5" i="1"/>
  <c r="N5" i="1"/>
  <c r="O5" i="1"/>
</calcChain>
</file>

<file path=xl/sharedStrings.xml><?xml version="1.0" encoding="utf-8"?>
<sst xmlns="http://schemas.openxmlformats.org/spreadsheetml/2006/main" count="48" uniqueCount="21">
  <si>
    <t>FISCAL YEAR START DATE</t>
  </si>
  <si>
    <t>TOTAL</t>
  </si>
  <si>
    <t>PRODUCT NAME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</si>
  <si>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</si>
  <si>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</si>
  <si>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</si>
  <si>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</si>
  <si>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</si>
  <si>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</si>
  <si>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</si>
  <si>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</si>
  <si>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</si>
  <si>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</si>
  <si>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MONTHLY TOTALS</t>
  </si>
  <si>
    <t>SALES PLAN</t>
  </si>
  <si>
    <t>SALES GOAL</t>
  </si>
  <si>
    <t>YEAR PRIOR</t>
  </si>
  <si>
    <t>YEAR PRIOR TOTAL</t>
  </si>
  <si>
    <t>SALES GOAL TOTAL</t>
  </si>
  <si>
    <t>% OF CHANGE</t>
  </si>
  <si>
    <t>% OF CHANGE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</si>
</sst>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mmmm\ d\,\ yyyy;@"/>
    <numFmt numFmtId="165" formatCode="[$-409]h:mm\ AM/PM;@"/>
    <numFmt numFmtId="166" formatCode="&quot;$&quot;#,##0.00"/>
    <numFmt numFmtId="167" formatCode="mmm"/>
    <numFmt numFmtId="168" formatCode="[$-F800]dddd\,\ mmmm\ dd\,\ yyyy"/>
  </numFmts>
  <fonts count="2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</font>
    <font>
      <b/>
      <sz val="11"/>
      <color theme="1"/>
      <name val="Arial"/>
    </font>
    <font>
      <sz val="12"/>
      <color theme="0"/>
      <name val="Arial"/>
    </font>
    <font>
      <sz val="12"/>
      <color theme="1"/>
      <name val="Arial"/>
    </font>
    <font>
      <b/>
      <sz val="12"/>
      <color theme="1"/>
      <name val="Arial"/>
    </font>
    <font>
      <b/>
      <sz val="36"/>
      <color theme="9" tint="-0.249977111117893"/>
      <name val="Arial"/>
    </font>
    <font>
      <sz val="12"/>
      <color theme="1"/>
      <name val="Lato"/>
      <family val="2"/>
    </font>
    <font>
      <sz val="28"/>
      <color theme="1"/>
      <name val="Lato"/>
      <family val="2"/>
    </font>
    <font>
      <b/>
      <sz val="36"/>
      <color theme="9" tint="-0.249977111117893"/>
      <name val="Lato"/>
      <family val="2"/>
    </font>
    <font>
      <b/>
      <sz val="12"/>
      <name val="Lato"/>
      <family val="2"/>
    </font>
    <font>
      <b/>
      <sz val="16"/>
      <name val="Lato"/>
      <family val="2"/>
    </font>
    <font>
      <b/>
      <sz val="11"/>
      <color theme="1"/>
      <name val="Lato"/>
      <family val="2"/>
    </font>
    <font>
      <sz val="11"/>
      <color theme="1"/>
      <name val="Lato"/>
      <family val="2"/>
    </font>
    <font>
      <sz val="10"/>
      <color theme="1"/>
      <name val="Lato"/>
      <family val="2"/>
    </font>
    <font>
      <b/>
      <sz val="10"/>
      <color theme="1"/>
      <name val="Lato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name val="Lato"/>
      <family val="2"/>
    </font>
    <font>
      <sz val="10"/>
      <name val="Lato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5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/>
    <xf numFmtId="165" fontId="2" fillId="4" borderId="2" xfId="0" applyNumberFormat="1" applyFont="1" applyFill="1" applyBorder="1" applyAlignment="1">
      <alignment horizontal="left" vertical="center" indent="1"/>
    </xf>
    <xf numFmtId="165" fontId="3" fillId="4" borderId="2" xfId="0" applyNumberFormat="1" applyFont="1" applyFill="1" applyBorder="1" applyAlignment="1">
      <alignment horizontal="left" vertical="center" indent="1"/>
    </xf>
    <xf numFmtId="0" fontId="11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167" fontId="11" fillId="3" borderId="2" xfId="0" applyNumberFormat="1" applyFont="1" applyFill="1" applyBorder="1" applyAlignment="1">
      <alignment horizontal="center" vertical="center"/>
    </xf>
    <xf numFmtId="164" fontId="11" fillId="3" borderId="2" xfId="0" applyNumberFormat="1" applyFont="1" applyFill="1" applyBorder="1" applyAlignment="1">
      <alignment horizontal="center" vertical="center"/>
    </xf>
    <xf numFmtId="165" fontId="14" fillId="4" borderId="2" xfId="0" applyNumberFormat="1" applyFont="1" applyFill="1" applyBorder="1" applyAlignment="1">
      <alignment horizontal="left" vertical="center" indent="1"/>
    </xf>
    <xf numFmtId="166" fontId="15" fillId="4" borderId="2" xfId="0" applyNumberFormat="1" applyFont="1" applyFill="1" applyBorder="1" applyAlignment="1">
      <alignment horizontal="right" vertical="center" indent="1"/>
    </xf>
    <xf numFmtId="165" fontId="13" fillId="4" borderId="2" xfId="0" applyNumberFormat="1" applyFont="1" applyFill="1" applyBorder="1" applyAlignment="1">
      <alignment horizontal="left" vertical="center" indent="1"/>
    </xf>
    <xf numFmtId="9" fontId="16" fillId="4" borderId="2" xfId="1" applyFont="1" applyFill="1" applyBorder="1" applyAlignment="1">
      <alignment horizontal="right" vertical="center" indent="1"/>
    </xf>
    <xf numFmtId="166" fontId="16" fillId="4" borderId="2" xfId="0" applyNumberFormat="1" applyFont="1" applyFill="1" applyBorder="1" applyAlignment="1">
      <alignment horizontal="right" vertical="center" indent="1"/>
    </xf>
    <xf numFmtId="0" fontId="17" fillId="0" borderId="0" xfId="0" applyFont="1"/>
    <xf numFmtId="166" fontId="20" fillId="4" borderId="2" xfId="0" applyNumberFormat="1" applyFont="1" applyFill="1" applyBorder="1" applyAlignment="1">
      <alignment horizontal="left" vertical="center" indent="1"/>
    </xf>
    <xf numFmtId="168" fontId="6" fillId="0" borderId="1" xfId="0" applyNumberFormat="1" applyFont="1" applyBorder="1" applyAlignment="1">
      <alignment horizontal="center" vertical="center"/>
    </xf>
    <xf numFmtId="0" fontId="13" fillId="4" borderId="2" xfId="0" applyFont="1" applyFill="1" applyBorder="1" applyAlignment="1">
      <alignment horizontal="left" vertical="center" indent="1"/>
    </xf>
    <xf numFmtId="0" fontId="3" fillId="4" borderId="2" xfId="0" applyFont="1" applyFill="1" applyBorder="1" applyAlignment="1">
      <alignment horizontal="left" vertical="center" indent="1"/>
    </xf>
    <xf numFmtId="165" fontId="2" fillId="4" borderId="2" xfId="0" applyNumberFormat="1" applyFont="1" applyFill="1" applyBorder="1" applyAlignment="1">
      <alignment horizontal="right" vertical="center" indent="1"/>
    </xf>
    <xf numFmtId="165" fontId="3" fillId="4" borderId="2" xfId="0" applyNumberFormat="1" applyFont="1" applyFill="1" applyBorder="1" applyAlignment="1">
      <alignment horizontal="right" vertical="center" indent="1"/>
    </xf>
    <xf numFmtId="0" fontId="18" fillId="4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166" fontId="19" fillId="4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9" fillId="5" borderId="0" xfId="0" applyFont="1" applyFill="1"/>
    <xf numFmtId="0" fontId="8" fillId="5" borderId="0" xfId="0" applyFont="1" applyFill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39"/>
  <sheetViews>
    <sheetView showGridLines="0" tabSelected="1" workbookViewId="0">
      <selection activeCell="E6" sqref="E6"/>
    </sheetView>
  </sheetViews>
  <sheetFormatPr defaultColWidth="10.875" defaultRowHeight="15" x14ac:dyDescent="0.2"/>
  <cols>
    <col min="1" max="1" width="1.875" style="1" customWidth="1"/>
    <col min="2" max="2" width="24" style="1" customWidth="1"/>
    <col min="3" max="3" width="17.875" style="1" customWidth="1"/>
    <col min="4" max="16" width="13.875" style="1" customWidth="1"/>
    <col min="17" max="17" width="2.375" style="1" customWidth="1"/>
    <col min="18" max="16384" width="10.875" style="1"/>
  </cols>
  <sheetData>
    <row r="1" spans="2:16" ht="11.1" customHeight="1" x14ac:dyDescent="0.2"/>
    <row r="2" spans="2:16" ht="21.95" customHeight="1" x14ac:dyDescent="0.6">
      <c r="B2" s="24" t="s">
        <v>14</v>
      </c>
      <c r="C2" s="24"/>
      <c r="D2" s="4"/>
      <c r="E2" s="27"/>
      <c r="F2" s="28"/>
      <c r="G2" s="28"/>
      <c r="H2" s="28"/>
      <c r="I2" s="28"/>
      <c r="J2" s="28"/>
      <c r="M2" s="26" t="s">
        <v>0</v>
      </c>
      <c r="N2" s="26"/>
      <c r="O2" s="26"/>
    </row>
    <row r="3" spans="2:16" ht="21.95" customHeight="1" x14ac:dyDescent="0.6">
      <c r="B3" s="24"/>
      <c r="C3" s="24"/>
      <c r="D3" s="4"/>
      <c r="E3" s="28"/>
      <c r="F3" s="28"/>
      <c r="G3" s="28"/>
      <c r="H3" s="28"/>
      <c r="I3" s="28"/>
      <c r="J3" s="28"/>
      <c r="M3" s="18">
        <v>42917</v>
      </c>
      <c r="N3" s="18"/>
      <c r="O3" s="18"/>
    </row>
    <row r="4" spans="2:16" ht="9" customHeight="1" x14ac:dyDescent="0.2">
      <c r="I4" s="2"/>
      <c r="O4" s="2"/>
    </row>
    <row r="5" spans="2:16" s="3" customFormat="1" ht="24" customHeight="1" x14ac:dyDescent="0.25">
      <c r="B5" s="7" t="s">
        <v>2</v>
      </c>
      <c r="C5" s="8"/>
      <c r="D5" s="9">
        <f>M3</f>
        <v>42917</v>
      </c>
      <c r="E5" s="9">
        <f>DATE(YEAR(D5),MONTH(D5)+1,1)</f>
        <v>42948</v>
      </c>
      <c r="F5" s="9">
        <f>DATE(YEAR(E5),MONTH(E5)+1,1)</f>
        <v>42979</v>
      </c>
      <c r="G5" s="9">
        <f t="shared" ref="G5:O5" si="0">DATE(YEAR(F5),MONTH(F5)+1,1)</f>
        <v>43009</v>
      </c>
      <c r="H5" s="9">
        <f t="shared" si="0"/>
        <v>43040</v>
      </c>
      <c r="I5" s="9">
        <f t="shared" si="0"/>
        <v>43070</v>
      </c>
      <c r="J5" s="9">
        <f t="shared" si="0"/>
        <v>43101</v>
      </c>
      <c r="K5" s="9">
        <f t="shared" si="0"/>
        <v>43132</v>
      </c>
      <c r="L5" s="9">
        <f t="shared" si="0"/>
        <v>43160</v>
      </c>
      <c r="M5" s="9">
        <f t="shared" si="0"/>
        <v>43191</v>
      </c>
      <c r="N5" s="9">
        <f t="shared" si="0"/>
        <v>43221</v>
      </c>
      <c r="O5" s="9">
        <f t="shared" si="0"/>
        <v>43252</v>
      </c>
      <c r="P5" s="10" t="s">
        <v>1</v>
      </c>
    </row>
    <row r="6" spans="2:16" ht="18" customHeight="1" x14ac:dyDescent="0.2">
      <c r="B6" s="19" t="s">
        <v>3</v>
      </c>
      <c r="C6" s="11" t="s">
        <v>16</v>
      </c>
      <c r="D6" s="12">
        <v>400</v>
      </c>
      <c r="E6" s="12">
        <v>350</v>
      </c>
      <c r="F6" s="12">
        <v>300</v>
      </c>
      <c r="G6" s="12">
        <v>350</v>
      </c>
      <c r="H6" s="12">
        <v>400</v>
      </c>
      <c r="I6" s="12">
        <v>300</v>
      </c>
      <c r="J6" s="12">
        <v>400</v>
      </c>
      <c r="K6" s="12">
        <v>350</v>
      </c>
      <c r="L6" s="12">
        <v>450</v>
      </c>
      <c r="M6" s="12">
        <v>350</v>
      </c>
      <c r="N6" s="12">
        <v>450</v>
      </c>
      <c r="O6" s="12">
        <v>350</v>
      </c>
      <c r="P6" s="12">
        <f>SUM(D6:O6)</f>
        <v>4450</v>
      </c>
    </row>
    <row r="7" spans="2:16" ht="18" customHeight="1" x14ac:dyDescent="0.2">
      <c r="B7" s="19"/>
      <c r="C7" s="11" t="s">
        <v>15</v>
      </c>
      <c r="D7" s="12">
        <v>500</v>
      </c>
      <c r="E7" s="12">
        <v>400</v>
      </c>
      <c r="F7" s="12">
        <v>500</v>
      </c>
      <c r="G7" s="12">
        <v>400</v>
      </c>
      <c r="H7" s="12">
        <v>500</v>
      </c>
      <c r="I7" s="12">
        <v>400</v>
      </c>
      <c r="J7" s="12">
        <v>500</v>
      </c>
      <c r="K7" s="12">
        <v>400</v>
      </c>
      <c r="L7" s="12">
        <v>500</v>
      </c>
      <c r="M7" s="12">
        <v>400</v>
      </c>
      <c r="N7" s="12">
        <v>500</v>
      </c>
      <c r="O7" s="12">
        <v>400</v>
      </c>
      <c r="P7" s="12">
        <f>SUM(D7:O7)</f>
        <v>5400</v>
      </c>
    </row>
    <row r="8" spans="2:16" ht="24" customHeight="1" x14ac:dyDescent="0.2">
      <c r="B8" s="19"/>
      <c r="C8" s="13" t="s">
        <v>19</v>
      </c>
      <c r="D8" s="14">
        <f t="shared" ref="D8:P8" si="1">(D7-D6)/D6</f>
        <v>0.25</v>
      </c>
      <c r="E8" s="14">
        <f t="shared" si="1"/>
        <v>0.14285714285714285</v>
      </c>
      <c r="F8" s="14">
        <f t="shared" si="1"/>
        <v>0.66666666666666663</v>
      </c>
      <c r="G8" s="14">
        <f t="shared" si="1"/>
        <v>0.14285714285714285</v>
      </c>
      <c r="H8" s="14">
        <f t="shared" si="1"/>
        <v>0.25</v>
      </c>
      <c r="I8" s="14">
        <f t="shared" si="1"/>
        <v>0.33333333333333331</v>
      </c>
      <c r="J8" s="14">
        <f t="shared" si="1"/>
        <v>0.25</v>
      </c>
      <c r="K8" s="14">
        <f t="shared" si="1"/>
        <v>0.14285714285714285</v>
      </c>
      <c r="L8" s="14">
        <f t="shared" si="1"/>
        <v>0.1111111111111111</v>
      </c>
      <c r="M8" s="14">
        <f t="shared" si="1"/>
        <v>0.14285714285714285</v>
      </c>
      <c r="N8" s="14">
        <f t="shared" si="1"/>
        <v>0.1111111111111111</v>
      </c>
      <c r="O8" s="14">
        <f t="shared" si="1"/>
        <v>0.14285714285714285</v>
      </c>
      <c r="P8" s="14">
        <f t="shared" si="1"/>
        <v>0.21348314606741572</v>
      </c>
    </row>
    <row r="9" spans="2:16" ht="18" customHeight="1" x14ac:dyDescent="0.2">
      <c r="B9" s="20" t="s">
        <v>4</v>
      </c>
      <c r="C9" s="5" t="s">
        <v>16</v>
      </c>
      <c r="D9" s="12">
        <v>400</v>
      </c>
      <c r="E9" s="12">
        <v>350</v>
      </c>
      <c r="F9" s="12">
        <v>300</v>
      </c>
      <c r="G9" s="12">
        <v>350</v>
      </c>
      <c r="H9" s="12">
        <v>400</v>
      </c>
      <c r="I9" s="12">
        <v>300</v>
      </c>
      <c r="J9" s="12">
        <v>400</v>
      </c>
      <c r="K9" s="12">
        <v>350</v>
      </c>
      <c r="L9" s="12">
        <v>450</v>
      </c>
      <c r="M9" s="12">
        <v>350</v>
      </c>
      <c r="N9" s="12">
        <v>450</v>
      </c>
      <c r="O9" s="12">
        <v>350</v>
      </c>
      <c r="P9" s="12">
        <f>SUM(D9:O9)</f>
        <v>4450</v>
      </c>
    </row>
    <row r="10" spans="2:16" ht="18" customHeight="1" x14ac:dyDescent="0.2">
      <c r="B10" s="20"/>
      <c r="C10" s="5" t="s">
        <v>15</v>
      </c>
      <c r="D10" s="12">
        <v>500</v>
      </c>
      <c r="E10" s="12">
        <v>400</v>
      </c>
      <c r="F10" s="12">
        <v>500</v>
      </c>
      <c r="G10" s="12">
        <v>400</v>
      </c>
      <c r="H10" s="12">
        <v>500</v>
      </c>
      <c r="I10" s="12">
        <v>400</v>
      </c>
      <c r="J10" s="12">
        <v>500</v>
      </c>
      <c r="K10" s="12">
        <v>400</v>
      </c>
      <c r="L10" s="12">
        <v>500</v>
      </c>
      <c r="M10" s="12">
        <v>400</v>
      </c>
      <c r="N10" s="12">
        <v>500</v>
      </c>
      <c r="O10" s="12">
        <v>400</v>
      </c>
      <c r="P10" s="12">
        <f>SUM(D10:O10)</f>
        <v>5400</v>
      </c>
    </row>
    <row r="11" spans="2:16" ht="24" customHeight="1" x14ac:dyDescent="0.2">
      <c r="B11" s="20"/>
      <c r="C11" s="6" t="s">
        <v>19</v>
      </c>
      <c r="D11" s="14">
        <f t="shared" ref="D11:P11" si="2">(D10-D9)/D9</f>
        <v>0.25</v>
      </c>
      <c r="E11" s="14">
        <f t="shared" si="2"/>
        <v>0.14285714285714285</v>
      </c>
      <c r="F11" s="14">
        <f t="shared" si="2"/>
        <v>0.66666666666666663</v>
      </c>
      <c r="G11" s="14">
        <f t="shared" si="2"/>
        <v>0.14285714285714285</v>
      </c>
      <c r="H11" s="14">
        <f t="shared" si="2"/>
        <v>0.25</v>
      </c>
      <c r="I11" s="14">
        <f t="shared" si="2"/>
        <v>0.33333333333333331</v>
      </c>
      <c r="J11" s="14">
        <f t="shared" si="2"/>
        <v>0.25</v>
      </c>
      <c r="K11" s="14">
        <f t="shared" si="2"/>
        <v>0.14285714285714285</v>
      </c>
      <c r="L11" s="14">
        <f t="shared" si="2"/>
        <v>0.1111111111111111</v>
      </c>
      <c r="M11" s="14">
        <f t="shared" si="2"/>
        <v>0.14285714285714285</v>
      </c>
      <c r="N11" s="14">
        <f t="shared" si="2"/>
        <v>0.1111111111111111</v>
      </c>
      <c r="O11" s="14">
        <f t="shared" si="2"/>
        <v>0.14285714285714285</v>
      </c>
      <c r="P11" s="14">
        <f t="shared" si="2"/>
        <v>0.21348314606741572</v>
      </c>
    </row>
    <row r="12" spans="2:16" ht="18" customHeight="1" x14ac:dyDescent="0.2">
      <c r="B12" s="20" t="s">
        <v>5</v>
      </c>
      <c r="C12" s="5" t="s">
        <v>16</v>
      </c>
      <c r="D12" s="12">
        <v>400</v>
      </c>
      <c r="E12" s="12">
        <v>350</v>
      </c>
      <c r="F12" s="12">
        <v>300</v>
      </c>
      <c r="G12" s="12">
        <v>350</v>
      </c>
      <c r="H12" s="12">
        <v>400</v>
      </c>
      <c r="I12" s="12">
        <v>300</v>
      </c>
      <c r="J12" s="12">
        <v>400</v>
      </c>
      <c r="K12" s="12">
        <v>350</v>
      </c>
      <c r="L12" s="12">
        <v>450</v>
      </c>
      <c r="M12" s="12">
        <v>350</v>
      </c>
      <c r="N12" s="12">
        <v>450</v>
      </c>
      <c r="O12" s="12">
        <v>350</v>
      </c>
      <c r="P12" s="12">
        <f t="shared" ref="P12:P13" si="3">SUM(D12:O12)</f>
        <v>4450</v>
      </c>
    </row>
    <row r="13" spans="2:16" ht="18" customHeight="1" x14ac:dyDescent="0.2">
      <c r="B13" s="20"/>
      <c r="C13" s="5" t="s">
        <v>15</v>
      </c>
      <c r="D13" s="12">
        <v>500</v>
      </c>
      <c r="E13" s="12">
        <v>400</v>
      </c>
      <c r="F13" s="12">
        <v>500</v>
      </c>
      <c r="G13" s="12">
        <v>400</v>
      </c>
      <c r="H13" s="12">
        <v>500</v>
      </c>
      <c r="I13" s="12">
        <v>400</v>
      </c>
      <c r="J13" s="12">
        <v>500</v>
      </c>
      <c r="K13" s="12">
        <v>400</v>
      </c>
      <c r="L13" s="12">
        <v>500</v>
      </c>
      <c r="M13" s="12">
        <v>400</v>
      </c>
      <c r="N13" s="12">
        <v>500</v>
      </c>
      <c r="O13" s="12">
        <v>400</v>
      </c>
      <c r="P13" s="12">
        <f t="shared" si="3"/>
        <v>5400</v>
      </c>
    </row>
    <row r="14" spans="2:16" ht="24" customHeight="1" x14ac:dyDescent="0.2">
      <c r="B14" s="20"/>
      <c r="C14" s="6" t="s">
        <v>19</v>
      </c>
      <c r="D14" s="14">
        <f t="shared" ref="D14:P14" si="4">(D13-D12)/D12</f>
        <v>0.25</v>
      </c>
      <c r="E14" s="14">
        <f t="shared" si="4"/>
        <v>0.14285714285714285</v>
      </c>
      <c r="F14" s="14">
        <f t="shared" si="4"/>
        <v>0.66666666666666663</v>
      </c>
      <c r="G14" s="14">
        <f t="shared" si="4"/>
        <v>0.14285714285714285</v>
      </c>
      <c r="H14" s="14">
        <f t="shared" si="4"/>
        <v>0.25</v>
      </c>
      <c r="I14" s="14">
        <f t="shared" si="4"/>
        <v>0.33333333333333331</v>
      </c>
      <c r="J14" s="14">
        <f t="shared" si="4"/>
        <v>0.25</v>
      </c>
      <c r="K14" s="14">
        <f t="shared" si="4"/>
        <v>0.14285714285714285</v>
      </c>
      <c r="L14" s="14">
        <f t="shared" si="4"/>
        <v>0.1111111111111111</v>
      </c>
      <c r="M14" s="14">
        <f t="shared" si="4"/>
        <v>0.14285714285714285</v>
      </c>
      <c r="N14" s="14">
        <f t="shared" si="4"/>
        <v>0.1111111111111111</v>
      </c>
      <c r="O14" s="14">
        <f t="shared" si="4"/>
        <v>0.14285714285714285</v>
      </c>
      <c r="P14" s="14">
        <f t="shared" si="4"/>
        <v>0.21348314606741572</v>
      </c>
    </row>
    <row r="15" spans="2:16" ht="18" customHeight="1" x14ac:dyDescent="0.2">
      <c r="B15" s="20" t="s">
        <v>6</v>
      </c>
      <c r="C15" s="5" t="s">
        <v>16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f t="shared" ref="P15:P16" si="5">SUM(D15:O15)</f>
        <v>0</v>
      </c>
    </row>
    <row r="16" spans="2:16" ht="18" customHeight="1" x14ac:dyDescent="0.2">
      <c r="B16" s="20"/>
      <c r="C16" s="5" t="s">
        <v>15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f t="shared" si="5"/>
        <v>0</v>
      </c>
    </row>
    <row r="17" spans="2:16" ht="24" customHeight="1" x14ac:dyDescent="0.2">
      <c r="B17" s="20"/>
      <c r="C17" s="6" t="s">
        <v>19</v>
      </c>
      <c r="D17" s="14" t="e">
        <f t="shared" ref="D17:P17" si="6">(D16-D15)/D15</f>
        <v>#DIV/0!</v>
      </c>
      <c r="E17" s="14" t="e">
        <f t="shared" si="6"/>
        <v>#DIV/0!</v>
      </c>
      <c r="F17" s="14" t="e">
        <f t="shared" si="6"/>
        <v>#DIV/0!</v>
      </c>
      <c r="G17" s="14" t="e">
        <f t="shared" si="6"/>
        <v>#DIV/0!</v>
      </c>
      <c r="H17" s="14" t="e">
        <f t="shared" si="6"/>
        <v>#DIV/0!</v>
      </c>
      <c r="I17" s="14" t="e">
        <f t="shared" si="6"/>
        <v>#DIV/0!</v>
      </c>
      <c r="J17" s="14" t="e">
        <f t="shared" si="6"/>
        <v>#DIV/0!</v>
      </c>
      <c r="K17" s="14" t="e">
        <f t="shared" si="6"/>
        <v>#DIV/0!</v>
      </c>
      <c r="L17" s="14" t="e">
        <f t="shared" si="6"/>
        <v>#DIV/0!</v>
      </c>
      <c r="M17" s="14" t="e">
        <f t="shared" si="6"/>
        <v>#DIV/0!</v>
      </c>
      <c r="N17" s="14" t="e">
        <f t="shared" si="6"/>
        <v>#DIV/0!</v>
      </c>
      <c r="O17" s="14" t="e">
        <f t="shared" si="6"/>
        <v>#DIV/0!</v>
      </c>
      <c r="P17" s="14" t="e">
        <f t="shared" si="6"/>
        <v>#DIV/0!</v>
      </c>
    </row>
    <row r="18" spans="2:16" ht="18" customHeight="1" x14ac:dyDescent="0.2">
      <c r="B18" s="20" t="s">
        <v>7</v>
      </c>
      <c r="C18" s="5" t="s">
        <v>16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f t="shared" ref="P18" si="7">SUM(D18:O18)</f>
        <v>0</v>
      </c>
    </row>
    <row r="19" spans="2:16" ht="18" customHeight="1" x14ac:dyDescent="0.2">
      <c r="B19" s="20"/>
      <c r="C19" s="5" t="s">
        <v>15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f>SUM(D19:O19)</f>
        <v>0</v>
      </c>
    </row>
    <row r="20" spans="2:16" ht="24" customHeight="1" x14ac:dyDescent="0.2">
      <c r="B20" s="20"/>
      <c r="C20" s="6" t="s">
        <v>19</v>
      </c>
      <c r="D20" s="14" t="e">
        <f t="shared" ref="D20:P20" si="8">(D19-D18)/D18</f>
        <v>#DIV/0!</v>
      </c>
      <c r="E20" s="14" t="e">
        <f t="shared" si="8"/>
        <v>#DIV/0!</v>
      </c>
      <c r="F20" s="14" t="e">
        <f t="shared" si="8"/>
        <v>#DIV/0!</v>
      </c>
      <c r="G20" s="14" t="e">
        <f t="shared" si="8"/>
        <v>#DIV/0!</v>
      </c>
      <c r="H20" s="14" t="e">
        <f t="shared" si="8"/>
        <v>#DIV/0!</v>
      </c>
      <c r="I20" s="14" t="e">
        <f t="shared" si="8"/>
        <v>#DIV/0!</v>
      </c>
      <c r="J20" s="14" t="e">
        <f t="shared" si="8"/>
        <v>#DIV/0!</v>
      </c>
      <c r="K20" s="14" t="e">
        <f t="shared" si="8"/>
        <v>#DIV/0!</v>
      </c>
      <c r="L20" s="14" t="e">
        <f t="shared" si="8"/>
        <v>#DIV/0!</v>
      </c>
      <c r="M20" s="14" t="e">
        <f t="shared" si="8"/>
        <v>#DIV/0!</v>
      </c>
      <c r="N20" s="14" t="e">
        <f t="shared" si="8"/>
        <v>#DIV/0!</v>
      </c>
      <c r="O20" s="14" t="e">
        <f t="shared" si="8"/>
        <v>#DIV/0!</v>
      </c>
      <c r="P20" s="14" t="e">
        <f t="shared" si="8"/>
        <v>#DIV/0!</v>
      </c>
    </row>
    <row r="21" spans="2:16" ht="18" customHeight="1" x14ac:dyDescent="0.2">
      <c r="B21" s="20" t="s">
        <v>8</v>
      </c>
      <c r="C21" s="5" t="s">
        <v>16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f t="shared" ref="P21:P22" si="9">SUM(D21:O21)</f>
        <v>0</v>
      </c>
    </row>
    <row r="22" spans="2:16" ht="18" customHeight="1" x14ac:dyDescent="0.2">
      <c r="B22" s="20"/>
      <c r="C22" s="5" t="s">
        <v>15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f t="shared" si="9"/>
        <v>0</v>
      </c>
    </row>
    <row r="23" spans="2:16" ht="24" customHeight="1" x14ac:dyDescent="0.2">
      <c r="B23" s="20"/>
      <c r="C23" s="6" t="s">
        <v>19</v>
      </c>
      <c r="D23" s="14" t="e">
        <f t="shared" ref="D23" si="10">(D22-D21)/D21</f>
        <v>#DIV/0!</v>
      </c>
      <c r="E23" s="14" t="e">
        <f t="shared" ref="E23" si="11">(E22-E21)/E21</f>
        <v>#DIV/0!</v>
      </c>
      <c r="F23" s="14" t="e">
        <f t="shared" ref="F23" si="12">(F22-F21)/F21</f>
        <v>#DIV/0!</v>
      </c>
      <c r="G23" s="14" t="e">
        <f t="shared" ref="G23" si="13">(G22-G21)/G21</f>
        <v>#DIV/0!</v>
      </c>
      <c r="H23" s="14" t="e">
        <f t="shared" ref="H23" si="14">(H22-H21)/H21</f>
        <v>#DIV/0!</v>
      </c>
      <c r="I23" s="14" t="e">
        <f t="shared" ref="I23" si="15">(I22-I21)/I21</f>
        <v>#DIV/0!</v>
      </c>
      <c r="J23" s="14" t="e">
        <f t="shared" ref="J23" si="16">(J22-J21)/J21</f>
        <v>#DIV/0!</v>
      </c>
      <c r="K23" s="14" t="e">
        <f t="shared" ref="K23" si="17">(K22-K21)/K21</f>
        <v>#DIV/0!</v>
      </c>
      <c r="L23" s="14" t="e">
        <f t="shared" ref="L23" si="18">(L22-L21)/L21</f>
        <v>#DIV/0!</v>
      </c>
      <c r="M23" s="14" t="e">
        <f t="shared" ref="M23" si="19">(M22-M21)/M21</f>
        <v>#DIV/0!</v>
      </c>
      <c r="N23" s="14" t="e">
        <f t="shared" ref="N23" si="20">(N22-N21)/N21</f>
        <v>#DIV/0!</v>
      </c>
      <c r="O23" s="14" t="e">
        <f t="shared" ref="O23" si="21">(O22-O21)/O21</f>
        <v>#DIV/0!</v>
      </c>
      <c r="P23" s="14" t="e">
        <f t="shared" ref="P23" si="22">(P22-P21)/P21</f>
        <v>#DIV/0!</v>
      </c>
    </row>
    <row r="24" spans="2:16" ht="18" customHeight="1" x14ac:dyDescent="0.2">
      <c r="B24" s="20" t="s">
        <v>9</v>
      </c>
      <c r="C24" s="5" t="s">
        <v>16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f t="shared" ref="P24:P25" si="23">SUM(D24:O24)</f>
        <v>0</v>
      </c>
    </row>
    <row r="25" spans="2:16" ht="18" customHeight="1" x14ac:dyDescent="0.2">
      <c r="B25" s="20"/>
      <c r="C25" s="5" t="s">
        <v>15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f t="shared" si="23"/>
        <v>0</v>
      </c>
    </row>
    <row r="26" spans="2:16" ht="24" customHeight="1" x14ac:dyDescent="0.2">
      <c r="B26" s="20"/>
      <c r="C26" s="6" t="s">
        <v>19</v>
      </c>
      <c r="D26" s="14" t="e">
        <f t="shared" ref="D26" si="24">(D25-D24)/D24</f>
        <v>#DIV/0!</v>
      </c>
      <c r="E26" s="14" t="e">
        <f t="shared" ref="E26" si="25">(E25-E24)/E24</f>
        <v>#DIV/0!</v>
      </c>
      <c r="F26" s="14" t="e">
        <f t="shared" ref="F26" si="26">(F25-F24)/F24</f>
        <v>#DIV/0!</v>
      </c>
      <c r="G26" s="14" t="e">
        <f t="shared" ref="G26" si="27">(G25-G24)/G24</f>
        <v>#DIV/0!</v>
      </c>
      <c r="H26" s="14" t="e">
        <f t="shared" ref="H26" si="28">(H25-H24)/H24</f>
        <v>#DIV/0!</v>
      </c>
      <c r="I26" s="14" t="e">
        <f t="shared" ref="I26" si="29">(I25-I24)/I24</f>
        <v>#DIV/0!</v>
      </c>
      <c r="J26" s="14" t="e">
        <f t="shared" ref="J26" si="30">(J25-J24)/J24</f>
        <v>#DIV/0!</v>
      </c>
      <c r="K26" s="14" t="e">
        <f t="shared" ref="K26" si="31">(K25-K24)/K24</f>
        <v>#DIV/0!</v>
      </c>
      <c r="L26" s="14" t="e">
        <f t="shared" ref="L26" si="32">(L25-L24)/L24</f>
        <v>#DIV/0!</v>
      </c>
      <c r="M26" s="14" t="e">
        <f t="shared" ref="M26" si="33">(M25-M24)/M24</f>
        <v>#DIV/0!</v>
      </c>
      <c r="N26" s="14" t="e">
        <f t="shared" ref="N26" si="34">(N25-N24)/N24</f>
        <v>#DIV/0!</v>
      </c>
      <c r="O26" s="14" t="e">
        <f t="shared" ref="O26" si="35">(O25-O24)/O24</f>
        <v>#DIV/0!</v>
      </c>
      <c r="P26" s="14" t="e">
        <f t="shared" ref="P26" si="36">(P25-P24)/P24</f>
        <v>#DIV/0!</v>
      </c>
    </row>
    <row r="27" spans="2:16" ht="18" customHeight="1" x14ac:dyDescent="0.2">
      <c r="B27" s="20" t="s">
        <v>10</v>
      </c>
      <c r="C27" s="5" t="s">
        <v>16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f t="shared" ref="P27:P28" si="37">SUM(D27:O27)</f>
        <v>0</v>
      </c>
    </row>
    <row r="28" spans="2:16" ht="18" customHeight="1" x14ac:dyDescent="0.2">
      <c r="B28" s="20"/>
      <c r="C28" s="5" t="s">
        <v>15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f t="shared" si="37"/>
        <v>0</v>
      </c>
    </row>
    <row r="29" spans="2:16" ht="24" customHeight="1" x14ac:dyDescent="0.2">
      <c r="B29" s="20"/>
      <c r="C29" s="6" t="s">
        <v>19</v>
      </c>
      <c r="D29" s="14" t="e">
        <f t="shared" ref="D29" si="38">(D28-D27)/D27</f>
        <v>#DIV/0!</v>
      </c>
      <c r="E29" s="14" t="e">
        <f t="shared" ref="E29" si="39">(E28-E27)/E27</f>
        <v>#DIV/0!</v>
      </c>
      <c r="F29" s="14" t="e">
        <f t="shared" ref="F29" si="40">(F28-F27)/F27</f>
        <v>#DIV/0!</v>
      </c>
      <c r="G29" s="14" t="e">
        <f t="shared" ref="G29" si="41">(G28-G27)/G27</f>
        <v>#DIV/0!</v>
      </c>
      <c r="H29" s="14" t="e">
        <f t="shared" ref="H29" si="42">(H28-H27)/H27</f>
        <v>#DIV/0!</v>
      </c>
      <c r="I29" s="14" t="e">
        <f t="shared" ref="I29" si="43">(I28-I27)/I27</f>
        <v>#DIV/0!</v>
      </c>
      <c r="J29" s="14" t="e">
        <f t="shared" ref="J29" si="44">(J28-J27)/J27</f>
        <v>#DIV/0!</v>
      </c>
      <c r="K29" s="14" t="e">
        <f t="shared" ref="K29" si="45">(K28-K27)/K27</f>
        <v>#DIV/0!</v>
      </c>
      <c r="L29" s="14" t="e">
        <f t="shared" ref="L29" si="46">(L28-L27)/L27</f>
        <v>#DIV/0!</v>
      </c>
      <c r="M29" s="14" t="e">
        <f t="shared" ref="M29" si="47">(M28-M27)/M27</f>
        <v>#DIV/0!</v>
      </c>
      <c r="N29" s="14" t="e">
        <f t="shared" ref="N29" si="48">(N28-N27)/N27</f>
        <v>#DIV/0!</v>
      </c>
      <c r="O29" s="14" t="e">
        <f t="shared" ref="O29" si="49">(O28-O27)/O27</f>
        <v>#DIV/0!</v>
      </c>
      <c r="P29" s="14" t="e">
        <f t="shared" ref="P29" si="50">(P28-P27)/P27</f>
        <v>#DIV/0!</v>
      </c>
    </row>
    <row r="30" spans="2:16" ht="18" customHeight="1" x14ac:dyDescent="0.2">
      <c r="B30" s="20" t="s">
        <v>11</v>
      </c>
      <c r="C30" s="5" t="s">
        <v>16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f t="shared" ref="P30:P31" si="51">SUM(D30:O30)</f>
        <v>0</v>
      </c>
    </row>
    <row r="31" spans="2:16" ht="18" customHeight="1" x14ac:dyDescent="0.2">
      <c r="B31" s="20"/>
      <c r="C31" s="5" t="s">
        <v>15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f t="shared" si="51"/>
        <v>0</v>
      </c>
    </row>
    <row r="32" spans="2:16" ht="24" customHeight="1" x14ac:dyDescent="0.2">
      <c r="B32" s="20"/>
      <c r="C32" s="6" t="s">
        <v>19</v>
      </c>
      <c r="D32" s="14" t="e">
        <f t="shared" ref="D32" si="52">(D31-D30)/D30</f>
        <v>#DIV/0!</v>
      </c>
      <c r="E32" s="14" t="e">
        <f t="shared" ref="E32" si="53">(E31-E30)/E30</f>
        <v>#DIV/0!</v>
      </c>
      <c r="F32" s="14" t="e">
        <f t="shared" ref="F32" si="54">(F31-F30)/F30</f>
        <v>#DIV/0!</v>
      </c>
      <c r="G32" s="14" t="e">
        <f t="shared" ref="G32" si="55">(G31-G30)/G30</f>
        <v>#DIV/0!</v>
      </c>
      <c r="H32" s="14" t="e">
        <f t="shared" ref="H32" si="56">(H31-H30)/H30</f>
        <v>#DIV/0!</v>
      </c>
      <c r="I32" s="14" t="e">
        <f t="shared" ref="I32" si="57">(I31-I30)/I30</f>
        <v>#DIV/0!</v>
      </c>
      <c r="J32" s="14" t="e">
        <f t="shared" ref="J32" si="58">(J31-J30)/J30</f>
        <v>#DIV/0!</v>
      </c>
      <c r="K32" s="14" t="e">
        <f t="shared" ref="K32" si="59">(K31-K30)/K30</f>
        <v>#DIV/0!</v>
      </c>
      <c r="L32" s="14" t="e">
        <f t="shared" ref="L32" si="60">(L31-L30)/L30</f>
        <v>#DIV/0!</v>
      </c>
      <c r="M32" s="14" t="e">
        <f t="shared" ref="M32" si="61">(M31-M30)/M30</f>
        <v>#DIV/0!</v>
      </c>
      <c r="N32" s="14" t="e">
        <f t="shared" ref="N32" si="62">(N31-N30)/N30</f>
        <v>#DIV/0!</v>
      </c>
      <c r="O32" s="14" t="e">
        <f t="shared" ref="O32" si="63">(O31-O30)/O30</f>
        <v>#DIV/0!</v>
      </c>
      <c r="P32" s="14" t="e">
        <f t="shared" ref="P32" si="64">(P31-P30)/P30</f>
        <v>#DIV/0!</v>
      </c>
    </row>
    <row r="33" spans="2:16" ht="18" customHeight="1" x14ac:dyDescent="0.2">
      <c r="B33" s="20" t="s">
        <v>12</v>
      </c>
      <c r="C33" s="5" t="s">
        <v>16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f t="shared" ref="P33:P34" si="65">SUM(D33:O33)</f>
        <v>0</v>
      </c>
    </row>
    <row r="34" spans="2:16" ht="18" customHeight="1" x14ac:dyDescent="0.2">
      <c r="B34" s="20"/>
      <c r="C34" s="5" t="s">
        <v>15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f t="shared" si="65"/>
        <v>0</v>
      </c>
    </row>
    <row r="35" spans="2:16" ht="24" customHeight="1" x14ac:dyDescent="0.2">
      <c r="B35" s="20"/>
      <c r="C35" s="6" t="s">
        <v>19</v>
      </c>
      <c r="D35" s="14" t="e">
        <f t="shared" ref="D35" si="66">(D34-D33)/D33</f>
        <v>#DIV/0!</v>
      </c>
      <c r="E35" s="14" t="e">
        <f t="shared" ref="E35" si="67">(E34-E33)/E33</f>
        <v>#DIV/0!</v>
      </c>
      <c r="F35" s="14" t="e">
        <f t="shared" ref="F35" si="68">(F34-F33)/F33</f>
        <v>#DIV/0!</v>
      </c>
      <c r="G35" s="14" t="e">
        <f t="shared" ref="G35" si="69">(G34-G33)/G33</f>
        <v>#DIV/0!</v>
      </c>
      <c r="H35" s="14" t="e">
        <f t="shared" ref="H35" si="70">(H34-H33)/H33</f>
        <v>#DIV/0!</v>
      </c>
      <c r="I35" s="14" t="e">
        <f t="shared" ref="I35" si="71">(I34-I33)/I33</f>
        <v>#DIV/0!</v>
      </c>
      <c r="J35" s="14" t="e">
        <f t="shared" ref="J35" si="72">(J34-J33)/J33</f>
        <v>#DIV/0!</v>
      </c>
      <c r="K35" s="14" t="e">
        <f t="shared" ref="K35" si="73">(K34-K33)/K33</f>
        <v>#DIV/0!</v>
      </c>
      <c r="L35" s="14" t="e">
        <f t="shared" ref="L35" si="74">(L34-L33)/L33</f>
        <v>#DIV/0!</v>
      </c>
      <c r="M35" s="14" t="e">
        <f t="shared" ref="M35" si="75">(M34-M33)/M33</f>
        <v>#DIV/0!</v>
      </c>
      <c r="N35" s="14" t="e">
        <f t="shared" ref="N35" si="76">(N34-N33)/N33</f>
        <v>#DIV/0!</v>
      </c>
      <c r="O35" s="14" t="e">
        <f t="shared" ref="O35" si="77">(O34-O33)/O33</f>
        <v>#DIV/0!</v>
      </c>
      <c r="P35" s="14" t="e">
        <f t="shared" ref="P35" si="78">(P34-P33)/P33</f>
        <v>#DIV/0!</v>
      </c>
    </row>
    <row r="36" spans="2:16" s="16" customFormat="1" ht="18" customHeight="1" x14ac:dyDescent="0.2">
      <c r="B36" s="23"/>
      <c r="C36" s="23"/>
      <c r="D36" s="25" t="s">
        <v>13</v>
      </c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17"/>
    </row>
    <row r="37" spans="2:16" ht="18" customHeight="1" x14ac:dyDescent="0.2">
      <c r="B37" s="21" t="s">
        <v>17</v>
      </c>
      <c r="C37" s="21"/>
      <c r="D37" s="15">
        <f t="shared" ref="D37:O37" si="79">SUM(D6,D9,D12,D15,D18,D21,D24,D27,D30,D33)</f>
        <v>1200</v>
      </c>
      <c r="E37" s="15">
        <f t="shared" si="79"/>
        <v>1050</v>
      </c>
      <c r="F37" s="15">
        <f t="shared" si="79"/>
        <v>900</v>
      </c>
      <c r="G37" s="15">
        <f t="shared" si="79"/>
        <v>1050</v>
      </c>
      <c r="H37" s="15">
        <f t="shared" si="79"/>
        <v>1200</v>
      </c>
      <c r="I37" s="15">
        <f t="shared" si="79"/>
        <v>900</v>
      </c>
      <c r="J37" s="15">
        <f t="shared" si="79"/>
        <v>1200</v>
      </c>
      <c r="K37" s="15">
        <f t="shared" si="79"/>
        <v>1050</v>
      </c>
      <c r="L37" s="15">
        <f t="shared" si="79"/>
        <v>1350</v>
      </c>
      <c r="M37" s="15">
        <f t="shared" si="79"/>
        <v>1050</v>
      </c>
      <c r="N37" s="15">
        <f t="shared" si="79"/>
        <v>1350</v>
      </c>
      <c r="O37" s="15">
        <f t="shared" si="79"/>
        <v>1050</v>
      </c>
      <c r="P37" s="15">
        <f>SUM(D37:O37)</f>
        <v>13350</v>
      </c>
    </row>
    <row r="38" spans="2:16" ht="18" customHeight="1" x14ac:dyDescent="0.2">
      <c r="B38" s="21" t="s">
        <v>18</v>
      </c>
      <c r="C38" s="21"/>
      <c r="D38" s="12">
        <f t="shared" ref="D38:O38" si="80">SUM(D7,D10,D13,D16,D19,D22,D25,D28,D31,D34)</f>
        <v>1500</v>
      </c>
      <c r="E38" s="12">
        <f t="shared" si="80"/>
        <v>1200</v>
      </c>
      <c r="F38" s="12">
        <f t="shared" si="80"/>
        <v>1500</v>
      </c>
      <c r="G38" s="12">
        <f t="shared" si="80"/>
        <v>1200</v>
      </c>
      <c r="H38" s="12">
        <f t="shared" si="80"/>
        <v>1500</v>
      </c>
      <c r="I38" s="12">
        <f t="shared" si="80"/>
        <v>1200</v>
      </c>
      <c r="J38" s="12">
        <f t="shared" si="80"/>
        <v>1500</v>
      </c>
      <c r="K38" s="12">
        <f t="shared" si="80"/>
        <v>1200</v>
      </c>
      <c r="L38" s="12">
        <f t="shared" si="80"/>
        <v>1500</v>
      </c>
      <c r="M38" s="12">
        <f t="shared" si="80"/>
        <v>1200</v>
      </c>
      <c r="N38" s="12">
        <f t="shared" si="80"/>
        <v>1500</v>
      </c>
      <c r="O38" s="12">
        <f t="shared" si="80"/>
        <v>1200</v>
      </c>
      <c r="P38" s="12">
        <f>SUM(D38:O38)</f>
        <v>16200</v>
      </c>
    </row>
    <row r="39" spans="2:16" ht="24" customHeight="1" x14ac:dyDescent="0.2">
      <c r="B39" s="22" t="s">
        <v>20</v>
      </c>
      <c r="C39" s="22"/>
      <c r="D39" s="14">
        <f t="shared" ref="D39" si="81">(D38-D37)/D37</f>
        <v>0.25</v>
      </c>
      <c r="E39" s="14">
        <f t="shared" ref="E39" si="82">(E38-E37)/E37</f>
        <v>0.14285714285714285</v>
      </c>
      <c r="F39" s="14">
        <f t="shared" ref="F39" si="83">(F38-F37)/F37</f>
        <v>0.66666666666666663</v>
      </c>
      <c r="G39" s="14">
        <f t="shared" ref="G39" si="84">(G38-G37)/G37</f>
        <v>0.14285714285714285</v>
      </c>
      <c r="H39" s="14">
        <f t="shared" ref="H39" si="85">(H38-H37)/H37</f>
        <v>0.25</v>
      </c>
      <c r="I39" s="14">
        <f t="shared" ref="I39" si="86">(I38-I37)/I37</f>
        <v>0.33333333333333331</v>
      </c>
      <c r="J39" s="14">
        <f t="shared" ref="J39" si="87">(J38-J37)/J37</f>
        <v>0.25</v>
      </c>
      <c r="K39" s="14">
        <f t="shared" ref="K39" si="88">(K38-K37)/K37</f>
        <v>0.14285714285714285</v>
      </c>
      <c r="L39" s="14">
        <f t="shared" ref="L39" si="89">(L38-L37)/L37</f>
        <v>0.1111111111111111</v>
      </c>
      <c r="M39" s="14">
        <f t="shared" ref="M39" si="90">(M38-M37)/M37</f>
        <v>0.14285714285714285</v>
      </c>
      <c r="N39" s="14">
        <f t="shared" ref="N39" si="91">(N38-N37)/N37</f>
        <v>0.1111111111111111</v>
      </c>
      <c r="O39" s="14">
        <f t="shared" ref="O39" si="92">(O38-O37)/O37</f>
        <v>0.14285714285714285</v>
      </c>
      <c r="P39" s="14">
        <f t="shared" ref="P39" si="93">(P38-P37)/P37</f>
        <v>0.21348314606741572</v>
      </c>
    </row>
  </sheetData>
  <mergeCells count="19">
    <mergeCell ref="B21:B23"/>
    <mergeCell ref="B24:B26"/>
    <mergeCell ref="M2:O2"/>
    <mergeCell ref="M3:O3"/>
    <mergeCell ref="B6:B8"/>
    <mergeCell ref="B9:B11"/>
    <mergeCell ref="B38:C38"/>
    <mergeCell ref="B39:C39"/>
    <mergeCell ref="B36:C36"/>
    <mergeCell ref="B2:C3"/>
    <mergeCell ref="E2:J3"/>
    <mergeCell ref="D36:O36"/>
    <mergeCell ref="B27:B29"/>
    <mergeCell ref="B30:B32"/>
    <mergeCell ref="B33:B35"/>
    <mergeCell ref="B37:C37"/>
    <mergeCell ref="B12:B14"/>
    <mergeCell ref="B15:B17"/>
    <mergeCell ref="B18:B20"/>
  </mergeCells>
  <pageMargins left="0.7" right="0.7" top="0.75" bottom="0.75" header="0.3" footer="0.3"/>
  <pageSetup orientation="portrait" horizontalDpi="4294967292" verticalDpi="1200" r:id="rId1"/>
  <ignoredErrors>
    <ignoredError sqref="D17:P17 D20:P20 D23:P23 D26:P26 D29:P29 D32:P32 D35:P35" evalError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Sales Plan</vt:lpstr>
      <vt:lpstr>Interval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92321</cp:lastModifiedBy>
  <cp:lastPrinted>2021-07-08T08:14:37Z</cp:lastPrinted>
  <dcterms:created xsi:type="dcterms:W3CDTF">2016-04-14T06:00:05Z</dcterms:created>
  <dcterms:modified xsi:type="dcterms:W3CDTF">2021-07-08T08:15:27Z</dcterms:modified>
</cp:coreProperties>
</file>